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0" l="1"/>
  <c r="F30" i="10"/>
  <c r="F25" i="10"/>
  <c r="F8" i="10"/>
  <c r="F15" i="10"/>
  <c r="F10" i="8" l="1"/>
  <c r="F23" i="9"/>
</calcChain>
</file>

<file path=xl/sharedStrings.xml><?xml version="1.0" encoding="utf-8"?>
<sst xmlns="http://schemas.openxmlformats.org/spreadsheetml/2006/main" count="280" uniqueCount="87">
  <si>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</si>
  <si>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</si>
  <si>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</si>
  <si>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</si>
  <si>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</si>
  <si>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</si>
  <si>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</si>
  <si>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</si>
  <si>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</si>
  <si>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</si>
  <si>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</si>
  <si>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</si>
  <si>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</si>
  <si>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</si>
  <si>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</si>
  <si>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</si>
  <si>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</si>
  <si>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</si>
  <si>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</si>
  <si>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</si>
  <si>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</si>
  <si>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</si>
  <si>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</si>
  <si>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</si>
  <si>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</si>
  <si>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</si>
  <si>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</si>
  <si>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</si>
  <si>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</si>
  <si>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</si>
  <si>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</si>
  <si>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</si>
  <si>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27/10</t>
  </si>
  <si>
    <t>Чай с сахаром</t>
  </si>
  <si>
    <t>Полдник</t>
  </si>
  <si>
    <t>булочное</t>
  </si>
  <si>
    <t>4/9</t>
  </si>
  <si>
    <t>Яблоки</t>
  </si>
  <si>
    <t/>
  </si>
  <si>
    <t>Бутерброд с маслом и повидлом</t>
  </si>
  <si>
    <t>соус</t>
  </si>
  <si>
    <t>37/10</t>
  </si>
  <si>
    <t>Сметана</t>
  </si>
  <si>
    <t>3/4</t>
  </si>
  <si>
    <t>Каша гречневая вязкая</t>
  </si>
  <si>
    <t>4/13</t>
  </si>
  <si>
    <t>Сыр (порциями)</t>
  </si>
  <si>
    <t>29/10</t>
  </si>
  <si>
    <t>Чай с лимоном (1-й вариант)</t>
  </si>
  <si>
    <t>Фрукты</t>
  </si>
  <si>
    <t>41/1</t>
  </si>
  <si>
    <t>Салат картофельный с огурцами солеными или капустой квашеной</t>
  </si>
  <si>
    <t>3/2</t>
  </si>
  <si>
    <t>Борщ с фасолью и картофелем</t>
  </si>
  <si>
    <t>21/7</t>
  </si>
  <si>
    <t>Суфле рыбное</t>
  </si>
  <si>
    <t>54-2г-2020</t>
  </si>
  <si>
    <t>Макароны отварные с овощами г</t>
  </si>
  <si>
    <t>597</t>
  </si>
  <si>
    <t>Компот из апельсинов с яблоками с витамином С</t>
  </si>
  <si>
    <t>2/6</t>
  </si>
  <si>
    <t xml:space="preserve">Омлет натуральный </t>
  </si>
  <si>
    <t>Кнели куриные паровые</t>
  </si>
  <si>
    <t>39/3</t>
  </si>
  <si>
    <t>Каша гречневая рассыпчатая</t>
  </si>
  <si>
    <t>Напиток из плодов шиповника</t>
  </si>
  <si>
    <t>Мандарин</t>
  </si>
  <si>
    <t>Печенье детское (конд изд)</t>
  </si>
  <si>
    <t>Соус сметанный с томатом</t>
  </si>
  <si>
    <t>конд изд</t>
  </si>
  <si>
    <t>6/1</t>
  </si>
  <si>
    <t>Салат из белокочанной капусты с морковью и маслом растительным</t>
  </si>
  <si>
    <t>54-3с-2020</t>
  </si>
  <si>
    <t>Рассольник Ленинградский со сметаной</t>
  </si>
  <si>
    <t>53/8</t>
  </si>
  <si>
    <t xml:space="preserve">Запеканка картофельная с мясом </t>
  </si>
  <si>
    <t>Напиток Ягодка</t>
  </si>
  <si>
    <t>23/12</t>
  </si>
  <si>
    <t>Манник</t>
  </si>
  <si>
    <t>Плов с мясои птицы</t>
  </si>
  <si>
    <t>Салат из белокочанной капусты с морковью и растительным маслом</t>
  </si>
  <si>
    <t>Запеканка картофельная с мясом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</si>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</sst>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6" xfId="1" quotePrefix="1" applyFont="1" applyFill="1" applyBorder="1" applyProtection="1">
      <protection locked="0"/>
    </xf>
    <xf numFmtId="0" fontId="3" fillId="0" borderId="6" xfId="1" applyFont="1" applyFill="1" applyBorder="1" applyAlignment="1" applyProtection="1">
      <alignment wrapText="1"/>
      <protection locked="0"/>
    </xf>
    <xf numFmtId="1" fontId="3" fillId="0" borderId="6" xfId="1" applyNumberFormat="1" applyFont="1" applyFill="1" applyBorder="1" applyProtection="1">
      <protection locked="0"/>
    </xf>
    <xf numFmtId="2" fontId="3" fillId="0" borderId="6" xfId="1" applyNumberFormat="1" applyFont="1" applyFill="1" applyBorder="1" applyProtection="1">
      <protection locked="0"/>
    </xf>
    <xf numFmtId="1" fontId="3" fillId="0" borderId="7" xfId="1" applyNumberFormat="1" applyFont="1" applyFill="1" applyBorder="1" applyProtection="1">
      <protection locked="0"/>
    </xf>
    <xf numFmtId="0" fontId="3" fillId="0" borderId="1" xfId="1" quotePrefix="1" applyFont="1" applyFill="1" applyBorder="1" applyProtection="1"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1" fontId="3" fillId="0" borderId="1" xfId="1" applyNumberFormat="1" applyFont="1" applyFill="1" applyBorder="1" applyProtection="1">
      <protection locked="0"/>
    </xf>
    <xf numFmtId="2" fontId="3" fillId="0" borderId="1" xfId="1" applyNumberFormat="1" applyFont="1" applyFill="1" applyBorder="1" applyProtection="1">
      <protection locked="0"/>
    </xf>
    <xf numFmtId="1" fontId="3" fillId="0" borderId="9" xfId="1" applyNumberFormat="1" applyFont="1" applyFill="1" applyBorder="1" applyProtection="1">
      <protection locked="0"/>
    </xf>
    <xf numFmtId="0" fontId="3" fillId="0" borderId="4" xfId="1" quotePrefix="1" applyFont="1" applyFill="1" applyBorder="1" applyProtection="1"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1" fontId="3" fillId="0" borderId="4" xfId="1" applyNumberFormat="1" applyFont="1" applyFill="1" applyBorder="1" applyProtection="1">
      <protection locked="0"/>
    </xf>
    <xf numFmtId="2" fontId="3" fillId="0" borderId="4" xfId="1" applyNumberFormat="1" applyFont="1" applyFill="1" applyBorder="1" applyProtection="1">
      <protection locked="0"/>
    </xf>
    <xf numFmtId="1" fontId="3" fillId="0" borderId="16" xfId="1" applyNumberFormat="1" applyFont="1" applyFill="1" applyBorder="1" applyProtection="1">
      <protection locked="0"/>
    </xf>
    <xf numFmtId="0" fontId="3" fillId="0" borderId="0" xfId="1" applyFont="1" applyFill="1"/>
    <xf numFmtId="0" fontId="3" fillId="0" borderId="2" xfId="1" applyFont="1" applyFill="1" applyBorder="1" applyAlignment="1" applyProtection="1">
      <protection locked="0"/>
    </xf>
    <xf numFmtId="0" fontId="3" fillId="0" borderId="17" xfId="1" applyFont="1" applyFill="1" applyBorder="1" applyAlignment="1" applyProtection="1">
      <protection locked="0"/>
    </xf>
    <xf numFmtId="0" fontId="3" fillId="0" borderId="3" xfId="1" applyFont="1" applyFill="1" applyBorder="1" applyAlignment="1" applyProtection="1">
      <protection locked="0"/>
    </xf>
    <xf numFmtId="49" fontId="3" fillId="0" borderId="1" xfId="1" applyNumberFormat="1" applyFont="1" applyFill="1" applyBorder="1" applyProtection="1">
      <protection locked="0"/>
    </xf>
    <xf numFmtId="14" fontId="3" fillId="0" borderId="1" xfId="1" applyNumberFormat="1" applyFont="1" applyFill="1" applyBorder="1" applyProtection="1">
      <protection locked="0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5" xfId="1" applyFont="1" applyFill="1" applyBorder="1"/>
    <xf numFmtId="0" fontId="3" fillId="0" borderId="6" xfId="1" applyFont="1" applyFill="1" applyBorder="1"/>
    <xf numFmtId="0" fontId="3" fillId="0" borderId="8" xfId="1" applyFont="1" applyFill="1" applyBorder="1"/>
    <xf numFmtId="0" fontId="3" fillId="0" borderId="1" xfId="1" applyFont="1" applyFill="1" applyBorder="1" applyProtection="1">
      <protection locked="0"/>
    </xf>
    <xf numFmtId="0" fontId="3" fillId="0" borderId="1" xfId="1" applyFont="1" applyFill="1" applyBorder="1"/>
    <xf numFmtId="0" fontId="3" fillId="0" borderId="18" xfId="1" applyFont="1" applyFill="1" applyBorder="1" applyProtection="1">
      <protection locked="0"/>
    </xf>
    <xf numFmtId="0" fontId="3" fillId="0" borderId="18" xfId="1" applyFont="1" applyFill="1" applyBorder="1" applyAlignment="1" applyProtection="1">
      <alignment wrapText="1"/>
      <protection locked="0"/>
    </xf>
    <xf numFmtId="1" fontId="3" fillId="0" borderId="18" xfId="1" applyNumberFormat="1" applyFont="1" applyFill="1" applyBorder="1" applyProtection="1">
      <protection locked="0"/>
    </xf>
    <xf numFmtId="2" fontId="3" fillId="0" borderId="18" xfId="1" applyNumberFormat="1" applyFont="1" applyFill="1" applyBorder="1" applyProtection="1">
      <protection locked="0"/>
    </xf>
    <xf numFmtId="1" fontId="3" fillId="0" borderId="19" xfId="1" applyNumberFormat="1" applyFont="1" applyFill="1" applyBorder="1" applyProtection="1">
      <protection locked="0"/>
    </xf>
    <xf numFmtId="0" fontId="3" fillId="0" borderId="10" xfId="1" applyFont="1" applyFill="1" applyBorder="1"/>
    <xf numFmtId="0" fontId="3" fillId="0" borderId="11" xfId="1" applyFont="1" applyFill="1" applyBorder="1" applyProtection="1">
      <protection locked="0"/>
    </xf>
    <xf numFmtId="0" fontId="3" fillId="0" borderId="11" xfId="1" applyFont="1" applyFill="1" applyBorder="1" applyAlignment="1" applyProtection="1">
      <alignment wrapText="1"/>
      <protection locked="0"/>
    </xf>
    <xf numFmtId="1" fontId="3" fillId="0" borderId="11" xfId="1" applyNumberFormat="1" applyFont="1" applyFill="1" applyBorder="1" applyProtection="1">
      <protection locked="0"/>
    </xf>
    <xf numFmtId="2" fontId="3" fillId="0" borderId="11" xfId="1" applyNumberFormat="1" applyFont="1" applyFill="1" applyBorder="1" applyProtection="1">
      <protection locked="0"/>
    </xf>
    <xf numFmtId="1" fontId="3" fillId="0" borderId="12" xfId="1" applyNumberFormat="1" applyFont="1" applyFill="1" applyBorder="1" applyProtection="1">
      <protection locked="0"/>
    </xf>
    <xf numFmtId="0" fontId="3" fillId="0" borderId="6" xfId="1" applyFont="1" applyFill="1" applyBorder="1" applyProtection="1">
      <protection locked="0"/>
    </xf>
    <xf numFmtId="0" fontId="3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3" fillId="3" borderId="0" xfId="1" applyFont="1" applyFill="1"/>
    <xf numFmtId="49" fontId="3" fillId="3" borderId="1" xfId="1" applyNumberFormat="1" applyFont="1" applyFill="1" applyBorder="1" applyProtection="1">
      <protection locked="0"/>
    </xf>
    <xf numFmtId="14" fontId="3" fillId="3" borderId="1" xfId="1" applyNumberFormat="1" applyFont="1" applyFill="1" applyBorder="1" applyProtection="1">
      <protection locked="0"/>
    </xf>
    <xf numFmtId="0" fontId="3" fillId="3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5" xfId="1" applyFont="1" applyFill="1" applyBorder="1"/>
    <xf numFmtId="0" fontId="3" fillId="3" borderId="6" xfId="1" applyFont="1" applyFill="1" applyBorder="1"/>
    <xf numFmtId="0" fontId="3" fillId="3" borderId="6" xfId="1" quotePrefix="1" applyFont="1" applyFill="1" applyBorder="1" applyProtection="1">
      <protection locked="0"/>
    </xf>
    <xf numFmtId="0" fontId="3" fillId="3" borderId="6" xfId="1" applyFont="1" applyFill="1" applyBorder="1" applyAlignment="1" applyProtection="1">
      <alignment wrapText="1"/>
      <protection locked="0"/>
    </xf>
    <xf numFmtId="1" fontId="3" fillId="3" borderId="6" xfId="1" applyNumberFormat="1" applyFont="1" applyFill="1" applyBorder="1" applyProtection="1">
      <protection locked="0"/>
    </xf>
    <xf numFmtId="2" fontId="3" fillId="3" borderId="6" xfId="1" applyNumberFormat="1" applyFont="1" applyFill="1" applyBorder="1" applyProtection="1">
      <protection locked="0"/>
    </xf>
    <xf numFmtId="1" fontId="3" fillId="3" borderId="7" xfId="1" applyNumberFormat="1" applyFont="1" applyFill="1" applyBorder="1" applyProtection="1">
      <protection locked="0"/>
    </xf>
    <xf numFmtId="0" fontId="3" fillId="3" borderId="8" xfId="1" applyFont="1" applyFill="1" applyBorder="1"/>
    <xf numFmtId="0" fontId="3" fillId="3" borderId="1" xfId="1" applyFont="1" applyFill="1" applyBorder="1" applyProtection="1">
      <protection locked="0"/>
    </xf>
    <xf numFmtId="0" fontId="3" fillId="3" borderId="1" xfId="1" quotePrefix="1" applyFont="1" applyFill="1" applyBorder="1" applyProtection="1"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1" fontId="3" fillId="3" borderId="1" xfId="1" applyNumberFormat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1" fontId="3" fillId="3" borderId="9" xfId="1" applyNumberFormat="1" applyFont="1" applyFill="1" applyBorder="1" applyProtection="1">
      <protection locked="0"/>
    </xf>
    <xf numFmtId="0" fontId="3" fillId="3" borderId="1" xfId="1" applyFont="1" applyFill="1" applyBorder="1"/>
    <xf numFmtId="0" fontId="3" fillId="3" borderId="4" xfId="1" quotePrefix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1" fontId="3" fillId="3" borderId="4" xfId="1" applyNumberFormat="1" applyFont="1" applyFill="1" applyBorder="1" applyProtection="1">
      <protection locked="0"/>
    </xf>
    <xf numFmtId="2" fontId="3" fillId="3" borderId="4" xfId="1" applyNumberFormat="1" applyFont="1" applyFill="1" applyBorder="1" applyProtection="1">
      <protection locked="0"/>
    </xf>
    <xf numFmtId="1" fontId="3" fillId="3" borderId="16" xfId="1" applyNumberFormat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0" fontId="3" fillId="3" borderId="18" xfId="1" applyFont="1" applyFill="1" applyBorder="1" applyProtection="1">
      <protection locked="0"/>
    </xf>
    <xf numFmtId="0" fontId="3" fillId="3" borderId="18" xfId="1" applyFont="1" applyFill="1" applyBorder="1" applyAlignment="1" applyProtection="1">
      <alignment wrapText="1"/>
      <protection locked="0"/>
    </xf>
    <xf numFmtId="1" fontId="3" fillId="3" borderId="18" xfId="1" applyNumberFormat="1" applyFont="1" applyFill="1" applyBorder="1" applyProtection="1">
      <protection locked="0"/>
    </xf>
    <xf numFmtId="2" fontId="3" fillId="3" borderId="18" xfId="1" applyNumberFormat="1" applyFont="1" applyFill="1" applyBorder="1" applyProtection="1">
      <protection locked="0"/>
    </xf>
    <xf numFmtId="1" fontId="3" fillId="3" borderId="19" xfId="1" applyNumberFormat="1" applyFont="1" applyFill="1" applyBorder="1" applyProtection="1">
      <protection locked="0"/>
    </xf>
    <xf numFmtId="0" fontId="3" fillId="3" borderId="10" xfId="1" applyFont="1" applyFill="1" applyBorder="1"/>
    <xf numFmtId="0" fontId="3" fillId="3" borderId="11" xfId="1" applyFont="1" applyFill="1" applyBorder="1" applyProtection="1">
      <protection locked="0"/>
    </xf>
    <xf numFmtId="0" fontId="3" fillId="3" borderId="11" xfId="1" applyFont="1" applyFill="1" applyBorder="1" applyAlignment="1" applyProtection="1">
      <alignment wrapText="1"/>
      <protection locked="0"/>
    </xf>
    <xf numFmtId="1" fontId="3" fillId="3" borderId="11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1" fontId="3" fillId="3" borderId="12" xfId="1" applyNumberFormat="1" applyFont="1" applyFill="1" applyBorder="1" applyProtection="1">
      <protection locked="0"/>
    </xf>
    <xf numFmtId="2" fontId="4" fillId="3" borderId="11" xfId="1" applyNumberFormat="1" applyFont="1" applyFill="1" applyBorder="1" applyProtection="1">
      <protection locked="0"/>
    </xf>
    <xf numFmtId="0" fontId="3" fillId="3" borderId="4" xfId="1" applyFont="1" applyFill="1" applyBorder="1"/>
    <xf numFmtId="2" fontId="4" fillId="3" borderId="18" xfId="1" applyNumberFormat="1" applyFont="1" applyFill="1" applyBorder="1" applyProtection="1">
      <protection locked="0"/>
    </xf>
    <xf numFmtId="0" fontId="3" fillId="3" borderId="18" xfId="1" quotePrefix="1" applyFont="1" applyFill="1" applyBorder="1" applyProtection="1">
      <protection locked="0"/>
    </xf>
    <xf numFmtId="0" fontId="3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0" borderId="18" xfId="1" applyFont="1" applyFill="1" applyBorder="1" applyProtection="1">
      <protection locked="0"/>
    </xf>
    <xf numFmtId="0" fontId="0" fillId="3" borderId="1" xfId="1" applyFont="1" applyFill="1" applyBorder="1" applyProtection="1">
      <protection locked="0"/>
    </xf>
    <xf numFmtId="0" fontId="0" fillId="3" borderId="18" xfId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0" fontId="3" fillId="3" borderId="20" xfId="1" applyFont="1" applyFill="1" applyBorder="1"/>
    <xf numFmtId="0" fontId="3" fillId="3" borderId="21" xfId="1" applyFont="1" applyFill="1" applyBorder="1"/>
    <xf numFmtId="0" fontId="0" fillId="0" borderId="9" xfId="0" applyBorder="1"/>
    <xf numFmtId="0" fontId="3" fillId="3" borderId="22" xfId="1" applyFont="1" applyFill="1" applyBorder="1"/>
    <xf numFmtId="0" fontId="0" fillId="0" borderId="11" xfId="0" applyBorder="1"/>
    <xf numFmtId="0" fontId="0" fillId="0" borderId="12" xfId="0" applyBorder="1"/>
    <xf numFmtId="2" fontId="5" fillId="3" borderId="1" xfId="1" applyNumberFormat="1" applyFont="1" applyFill="1" applyBorder="1" applyProtection="1">
      <protection locked="0"/>
    </xf>
    <xf numFmtId="2" fontId="5" fillId="0" borderId="11" xfId="0" applyNumberFormat="1" applyFont="1" applyBorder="1"/>
    <xf numFmtId="2" fontId="1" fillId="3" borderId="1" xfId="1" applyNumberFormat="1" applyFont="1" applyFill="1" applyBorder="1" applyProtection="1">
      <protection locked="0"/>
    </xf>
    <xf numFmtId="2" fontId="5" fillId="3" borderId="4" xfId="1" applyNumberFormat="1" applyFont="1" applyFill="1" applyBorder="1" applyProtection="1">
      <protection locked="0"/>
    </xf>
    <xf numFmtId="0" fontId="0" fillId="0" borderId="11" xfId="1" applyFont="1" applyFill="1" applyBorder="1" applyProtection="1">
      <protection locked="0"/>
    </xf>
    <xf numFmtId="0" fontId="3" fillId="0" borderId="11" xfId="1" quotePrefix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" xfId="1" applyFont="1" applyFill="1" applyBorder="1" applyAlignment="1" applyProtection="1">
      <protection locked="0"/>
    </xf>
    <xf numFmtId="0" fontId="3" fillId="3" borderId="17" xfId="1" applyFont="1" applyFill="1" applyBorder="1" applyAlignment="1" applyProtection="1">
      <protection locked="0"/>
    </xf>
    <xf numFmtId="0" fontId="3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3" t="s">
        <v>82</v>
      </c>
      <c r="C1" s="144"/>
      <c r="D1" s="145"/>
      <c r="E1" t="s">
        <v>22</v>
      </c>
      <c r="F1" s="24"/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62</v>
      </c>
      <c r="E4" s="15">
        <v>90</v>
      </c>
      <c r="F4" s="25">
        <v>32.72</v>
      </c>
      <c r="G4" s="15">
        <v>255.54391884</v>
      </c>
      <c r="H4" s="15">
        <v>15.46</v>
      </c>
      <c r="I4" s="15">
        <v>19.239999999999998</v>
      </c>
      <c r="J4" s="16">
        <v>5.12</v>
      </c>
    </row>
    <row r="5" spans="1:10" x14ac:dyDescent="0.25">
      <c r="A5" s="7"/>
      <c r="B5" s="1" t="s">
        <v>12</v>
      </c>
      <c r="C5" s="2" t="s">
        <v>41</v>
      </c>
      <c r="D5" s="34" t="s">
        <v>65</v>
      </c>
      <c r="E5" s="17">
        <v>200</v>
      </c>
      <c r="F5" s="26">
        <v>7.07</v>
      </c>
      <c r="G5" s="17">
        <v>55.735010000000003</v>
      </c>
      <c r="H5" s="17">
        <v>0.24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25</v>
      </c>
      <c r="F6" s="26">
        <v>1.08</v>
      </c>
      <c r="G6" s="17">
        <v>48.344999999999999</v>
      </c>
      <c r="H6" s="17">
        <v>1.65</v>
      </c>
      <c r="I6" s="17">
        <v>0.3</v>
      </c>
      <c r="J6" s="18">
        <v>10.43</v>
      </c>
    </row>
    <row r="7" spans="1:10" x14ac:dyDescent="0.25">
      <c r="A7" s="7"/>
      <c r="B7" s="1" t="s">
        <v>20</v>
      </c>
      <c r="C7" s="2" t="s">
        <v>38</v>
      </c>
      <c r="D7" s="34" t="s">
        <v>66</v>
      </c>
      <c r="E7" s="17">
        <v>150</v>
      </c>
      <c r="F7" s="26">
        <v>20.57</v>
      </c>
      <c r="G7" s="17">
        <v>55.927500000000002</v>
      </c>
      <c r="H7" s="17">
        <v>1.1299999999999999</v>
      </c>
      <c r="I7" s="17">
        <v>0.26</v>
      </c>
      <c r="J7" s="18">
        <v>12.83</v>
      </c>
    </row>
    <row r="8" spans="1:10" x14ac:dyDescent="0.25">
      <c r="A8" s="7"/>
      <c r="B8" s="2" t="s">
        <v>69</v>
      </c>
      <c r="C8" s="29" t="s">
        <v>27</v>
      </c>
      <c r="D8" s="34" t="s">
        <v>67</v>
      </c>
      <c r="E8" s="17">
        <v>40</v>
      </c>
      <c r="F8" s="26">
        <v>9.26</v>
      </c>
      <c r="G8" s="17">
        <v>168.304</v>
      </c>
      <c r="H8" s="17">
        <v>3</v>
      </c>
      <c r="I8" s="17">
        <v>3.92</v>
      </c>
      <c r="J8" s="18">
        <v>30.68</v>
      </c>
    </row>
    <row r="9" spans="1:10" x14ac:dyDescent="0.25">
      <c r="A9" s="7"/>
      <c r="B9" s="29" t="s">
        <v>40</v>
      </c>
      <c r="C9" s="29" t="s">
        <v>38</v>
      </c>
      <c r="D9" s="34" t="s">
        <v>68</v>
      </c>
      <c r="E9" s="17">
        <v>15</v>
      </c>
      <c r="F9" s="26">
        <v>2.23</v>
      </c>
      <c r="G9" s="17">
        <v>22.434123</v>
      </c>
      <c r="H9" s="17">
        <v>0.42</v>
      </c>
      <c r="I9" s="17">
        <v>1.98</v>
      </c>
      <c r="J9" s="18">
        <v>0.66</v>
      </c>
    </row>
    <row r="10" spans="1:10" ht="15.75" thickBot="1" x14ac:dyDescent="0.3">
      <c r="A10" s="7"/>
      <c r="B10" s="29" t="s">
        <v>18</v>
      </c>
      <c r="C10" s="2" t="s">
        <v>63</v>
      </c>
      <c r="D10" s="34" t="s">
        <v>64</v>
      </c>
      <c r="E10" s="17">
        <v>150</v>
      </c>
      <c r="F10" s="26">
        <v>14.07</v>
      </c>
      <c r="G10" s="17">
        <v>233.79981199999997</v>
      </c>
      <c r="H10" s="17">
        <v>8.3000000000000007</v>
      </c>
      <c r="I10" s="17">
        <v>5.56</v>
      </c>
      <c r="J10" s="18">
        <v>40.200000000000003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14</v>
      </c>
      <c r="B14" s="10" t="s">
        <v>15</v>
      </c>
      <c r="C14" s="3" t="s">
        <v>70</v>
      </c>
      <c r="D14" s="36" t="s">
        <v>71</v>
      </c>
      <c r="E14" s="21">
        <v>60</v>
      </c>
      <c r="F14" s="28">
        <v>4.78</v>
      </c>
      <c r="G14" s="21">
        <v>55.615097999999996</v>
      </c>
      <c r="H14" s="21">
        <v>0.92</v>
      </c>
      <c r="I14" s="21">
        <v>3.58</v>
      </c>
      <c r="J14" s="22">
        <v>5.59</v>
      </c>
    </row>
    <row r="15" spans="1:10" x14ac:dyDescent="0.25">
      <c r="A15" s="7"/>
      <c r="B15" s="1" t="s">
        <v>16</v>
      </c>
      <c r="C15" s="2" t="s">
        <v>72</v>
      </c>
      <c r="D15" s="34" t="s">
        <v>73</v>
      </c>
      <c r="E15" s="17">
        <v>200</v>
      </c>
      <c r="F15" s="26">
        <v>24.34</v>
      </c>
      <c r="G15" s="17">
        <v>100.86270400000001</v>
      </c>
      <c r="H15" s="17">
        <v>2.19</v>
      </c>
      <c r="I15" s="17">
        <v>5.15</v>
      </c>
      <c r="J15" s="18">
        <v>11.65</v>
      </c>
    </row>
    <row r="16" spans="1:10" x14ac:dyDescent="0.25">
      <c r="A16" s="7"/>
      <c r="B16" s="1" t="s">
        <v>17</v>
      </c>
      <c r="C16" s="2" t="s">
        <v>74</v>
      </c>
      <c r="D16" s="34" t="s">
        <v>75</v>
      </c>
      <c r="E16" s="17">
        <v>180</v>
      </c>
      <c r="F16" s="26">
        <v>53.99</v>
      </c>
      <c r="G16" s="17">
        <v>365.93591759999998</v>
      </c>
      <c r="H16" s="17">
        <v>11.81</v>
      </c>
      <c r="I16" s="17">
        <v>23.91</v>
      </c>
      <c r="J16" s="18">
        <v>26.31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 t="s">
        <v>76</v>
      </c>
      <c r="E18" s="17">
        <v>200</v>
      </c>
      <c r="F18" s="26">
        <v>10.3</v>
      </c>
      <c r="G18" s="17">
        <v>58.532910000000001</v>
      </c>
      <c r="H18" s="17">
        <v>0.14000000000000001</v>
      </c>
      <c r="I18" s="17">
        <v>0.03</v>
      </c>
      <c r="J18" s="18">
        <v>15.19</v>
      </c>
    </row>
    <row r="19" spans="1:10" x14ac:dyDescent="0.25">
      <c r="A19" s="7"/>
      <c r="B19" s="1" t="s">
        <v>24</v>
      </c>
      <c r="C19" s="2" t="s">
        <v>27</v>
      </c>
      <c r="D19" s="34" t="s">
        <v>28</v>
      </c>
      <c r="E19" s="17">
        <v>25</v>
      </c>
      <c r="F19" s="26">
        <v>1.37</v>
      </c>
      <c r="G19" s="17">
        <v>55.975249999999996</v>
      </c>
      <c r="H19" s="17">
        <v>1.65</v>
      </c>
      <c r="I19" s="17">
        <v>0.16</v>
      </c>
      <c r="J19" s="18">
        <v>11.73</v>
      </c>
    </row>
    <row r="20" spans="1:10" x14ac:dyDescent="0.25">
      <c r="A20" s="7"/>
      <c r="B20" s="1" t="s">
        <v>21</v>
      </c>
      <c r="C20" s="2" t="s">
        <v>27</v>
      </c>
      <c r="D20" s="34" t="s">
        <v>29</v>
      </c>
      <c r="E20" s="17">
        <v>25</v>
      </c>
      <c r="F20" s="26">
        <v>1.08</v>
      </c>
      <c r="G20" s="17">
        <v>48.344999999999999</v>
      </c>
      <c r="H20" s="17">
        <v>1.65</v>
      </c>
      <c r="I20" s="17">
        <v>0.3</v>
      </c>
      <c r="J20" s="18">
        <v>10.43</v>
      </c>
    </row>
    <row r="21" spans="1:10" x14ac:dyDescent="0.25">
      <c r="A21" s="7"/>
      <c r="B21" s="29" t="s">
        <v>69</v>
      </c>
      <c r="C21" s="29" t="s">
        <v>77</v>
      </c>
      <c r="D21" s="37" t="s">
        <v>78</v>
      </c>
      <c r="E21" s="30">
        <v>80</v>
      </c>
      <c r="F21" s="31">
        <v>15.79</v>
      </c>
      <c r="G21" s="30">
        <v>253.25233466666674</v>
      </c>
      <c r="H21" s="30">
        <v>5.21</v>
      </c>
      <c r="I21" s="30">
        <v>6.13</v>
      </c>
      <c r="J21" s="32">
        <v>45.31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3" t="s">
        <v>83</v>
      </c>
      <c r="C1" s="144"/>
      <c r="D1" s="145"/>
      <c r="E1" t="s">
        <v>22</v>
      </c>
      <c r="F1" s="24"/>
      <c r="I1" t="s">
        <v>1</v>
      </c>
      <c r="J1" s="23">
        <v>45433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 t="s">
        <v>38</v>
      </c>
      <c r="D4" s="33" t="s">
        <v>62</v>
      </c>
      <c r="E4" s="15">
        <v>90</v>
      </c>
      <c r="F4" s="25">
        <v>32.72</v>
      </c>
      <c r="G4" s="15">
        <v>255.54391884</v>
      </c>
      <c r="H4" s="15">
        <v>15.46</v>
      </c>
      <c r="I4" s="15">
        <v>19.239999999999998</v>
      </c>
      <c r="J4" s="16">
        <v>5.12</v>
      </c>
    </row>
    <row r="5" spans="1:11" x14ac:dyDescent="0.25">
      <c r="A5" s="7"/>
      <c r="B5" s="1" t="s">
        <v>12</v>
      </c>
      <c r="C5" s="2" t="s">
        <v>41</v>
      </c>
      <c r="D5" s="34" t="s">
        <v>65</v>
      </c>
      <c r="E5" s="17">
        <v>200</v>
      </c>
      <c r="F5" s="26">
        <v>7.07</v>
      </c>
      <c r="G5" s="17">
        <v>55.735010000000003</v>
      </c>
      <c r="H5" s="17">
        <v>0.24</v>
      </c>
      <c r="I5" s="17">
        <v>0.1</v>
      </c>
      <c r="J5" s="18">
        <v>14.6</v>
      </c>
    </row>
    <row r="6" spans="1:11" x14ac:dyDescent="0.25">
      <c r="A6" s="7"/>
      <c r="B6" s="1" t="s">
        <v>23</v>
      </c>
      <c r="C6" s="2" t="s">
        <v>27</v>
      </c>
      <c r="D6" s="34" t="s">
        <v>29</v>
      </c>
      <c r="E6" s="17">
        <v>25</v>
      </c>
      <c r="F6" s="26">
        <v>1.08</v>
      </c>
      <c r="G6" s="17">
        <v>48.344999999999999</v>
      </c>
      <c r="H6" s="17">
        <v>1.65</v>
      </c>
      <c r="I6" s="17">
        <v>0.3</v>
      </c>
      <c r="J6" s="18">
        <v>10.43</v>
      </c>
    </row>
    <row r="7" spans="1:11" x14ac:dyDescent="0.25">
      <c r="A7" s="7"/>
      <c r="B7" s="2" t="s">
        <v>20</v>
      </c>
      <c r="C7" s="2" t="s">
        <v>38</v>
      </c>
      <c r="D7" s="34" t="s">
        <v>66</v>
      </c>
      <c r="E7" s="17">
        <v>150</v>
      </c>
      <c r="F7" s="26">
        <v>20.57</v>
      </c>
      <c r="G7" s="17">
        <v>55.927500000000002</v>
      </c>
      <c r="H7" s="17">
        <v>1.1299999999999999</v>
      </c>
      <c r="I7" s="17">
        <v>0.26</v>
      </c>
      <c r="J7" s="18">
        <v>12.83</v>
      </c>
    </row>
    <row r="8" spans="1:11" x14ac:dyDescent="0.25">
      <c r="A8" s="7"/>
      <c r="B8" s="29" t="s">
        <v>69</v>
      </c>
      <c r="C8" s="2" t="s">
        <v>27</v>
      </c>
      <c r="D8" s="34" t="s">
        <v>67</v>
      </c>
      <c r="E8" s="17">
        <v>40</v>
      </c>
      <c r="F8" s="26">
        <v>9.26</v>
      </c>
      <c r="G8" s="17">
        <v>168.304</v>
      </c>
      <c r="H8" s="17">
        <v>3</v>
      </c>
      <c r="I8" s="17">
        <v>3.92</v>
      </c>
      <c r="J8" s="18">
        <v>30.68</v>
      </c>
    </row>
    <row r="9" spans="1:11" x14ac:dyDescent="0.25">
      <c r="A9" s="7"/>
      <c r="B9" s="29" t="s">
        <v>40</v>
      </c>
      <c r="C9" s="29" t="s">
        <v>38</v>
      </c>
      <c r="D9" s="37" t="s">
        <v>68</v>
      </c>
      <c r="E9" s="30">
        <v>15</v>
      </c>
      <c r="F9" s="31">
        <v>2.23</v>
      </c>
      <c r="G9" s="30">
        <v>22.434123</v>
      </c>
      <c r="H9" s="30">
        <v>0.42</v>
      </c>
      <c r="I9" s="30">
        <v>1.98</v>
      </c>
      <c r="J9" s="32">
        <v>0.66</v>
      </c>
    </row>
    <row r="10" spans="1:11" ht="15.75" thickBot="1" x14ac:dyDescent="0.3">
      <c r="A10" s="7"/>
      <c r="B10" s="29" t="s">
        <v>18</v>
      </c>
      <c r="C10" s="29" t="s">
        <v>63</v>
      </c>
      <c r="D10" s="37" t="s">
        <v>64</v>
      </c>
      <c r="E10" s="30">
        <v>150</v>
      </c>
      <c r="F10" s="31">
        <v>14.07</v>
      </c>
      <c r="G10" s="30">
        <v>233.79981199999997</v>
      </c>
      <c r="H10" s="30">
        <v>8.3000000000000007</v>
      </c>
      <c r="I10" s="30">
        <v>5.56</v>
      </c>
      <c r="J10" s="32">
        <v>40.200000000000003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  <c r="K11" s="124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  <c r="K12" s="124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30" x14ac:dyDescent="0.25">
      <c r="A14" s="7" t="s">
        <v>14</v>
      </c>
      <c r="B14" s="10" t="s">
        <v>15</v>
      </c>
      <c r="C14" s="3" t="s">
        <v>70</v>
      </c>
      <c r="D14" s="36" t="s">
        <v>71</v>
      </c>
      <c r="E14" s="21">
        <v>60</v>
      </c>
      <c r="F14" s="28">
        <v>4.78</v>
      </c>
      <c r="G14" s="21">
        <v>55.615097999999996</v>
      </c>
      <c r="H14" s="21">
        <v>0.92</v>
      </c>
      <c r="I14" s="21">
        <v>3.58</v>
      </c>
      <c r="J14" s="22">
        <v>5.59</v>
      </c>
    </row>
    <row r="15" spans="1:11" x14ac:dyDescent="0.25">
      <c r="A15" s="7"/>
      <c r="B15" s="1" t="s">
        <v>16</v>
      </c>
      <c r="C15" s="2" t="s">
        <v>72</v>
      </c>
      <c r="D15" s="34" t="s">
        <v>73</v>
      </c>
      <c r="E15" s="17">
        <v>200</v>
      </c>
      <c r="F15" s="26">
        <v>24.34</v>
      </c>
      <c r="G15" s="17">
        <v>100.86270400000001</v>
      </c>
      <c r="H15" s="17">
        <v>2.19</v>
      </c>
      <c r="I15" s="17">
        <v>5.15</v>
      </c>
      <c r="J15" s="18">
        <v>11.65</v>
      </c>
    </row>
    <row r="16" spans="1:11" x14ac:dyDescent="0.25">
      <c r="A16" s="7"/>
      <c r="B16" s="1" t="s">
        <v>17</v>
      </c>
      <c r="C16" s="2" t="s">
        <v>74</v>
      </c>
      <c r="D16" s="34" t="s">
        <v>75</v>
      </c>
      <c r="E16" s="17">
        <v>180</v>
      </c>
      <c r="F16" s="26">
        <v>53.99</v>
      </c>
      <c r="G16" s="17">
        <v>365.93591759999998</v>
      </c>
      <c r="H16" s="17">
        <v>11.81</v>
      </c>
      <c r="I16" s="17">
        <v>23.91</v>
      </c>
      <c r="J16" s="18">
        <v>26.31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 t="s">
        <v>76</v>
      </c>
      <c r="E18" s="17">
        <v>200</v>
      </c>
      <c r="F18" s="26">
        <v>10.3</v>
      </c>
      <c r="G18" s="17">
        <v>58.532910000000001</v>
      </c>
      <c r="H18" s="17">
        <v>0.14000000000000001</v>
      </c>
      <c r="I18" s="17">
        <v>0.03</v>
      </c>
      <c r="J18" s="18">
        <v>15.19</v>
      </c>
    </row>
    <row r="19" spans="1:10" x14ac:dyDescent="0.25">
      <c r="A19" s="7"/>
      <c r="B19" s="1" t="s">
        <v>24</v>
      </c>
      <c r="C19" s="2" t="s">
        <v>27</v>
      </c>
      <c r="D19" s="34" t="s">
        <v>28</v>
      </c>
      <c r="E19" s="17">
        <v>25</v>
      </c>
      <c r="F19" s="26">
        <v>1.37</v>
      </c>
      <c r="G19" s="17">
        <v>55.975249999999996</v>
      </c>
      <c r="H19" s="17">
        <v>1.65</v>
      </c>
      <c r="I19" s="17">
        <v>0.16</v>
      </c>
      <c r="J19" s="18">
        <v>11.73</v>
      </c>
    </row>
    <row r="20" spans="1:10" x14ac:dyDescent="0.25">
      <c r="A20" s="7"/>
      <c r="B20" s="1" t="s">
        <v>21</v>
      </c>
      <c r="C20" s="2" t="s">
        <v>27</v>
      </c>
      <c r="D20" s="34" t="s">
        <v>29</v>
      </c>
      <c r="E20" s="17">
        <v>25</v>
      </c>
      <c r="F20" s="26">
        <v>1.08</v>
      </c>
      <c r="G20" s="17">
        <v>48.344999999999999</v>
      </c>
      <c r="H20" s="17">
        <v>1.65</v>
      </c>
      <c r="I20" s="17">
        <v>0.3</v>
      </c>
      <c r="J20" s="18">
        <v>10.43</v>
      </c>
    </row>
    <row r="21" spans="1:10" x14ac:dyDescent="0.25">
      <c r="A21" s="7"/>
      <c r="B21" s="29" t="s">
        <v>69</v>
      </c>
      <c r="C21" s="29" t="s">
        <v>77</v>
      </c>
      <c r="D21" s="37" t="s">
        <v>78</v>
      </c>
      <c r="E21" s="30">
        <v>80</v>
      </c>
      <c r="F21" s="31">
        <v>15.79</v>
      </c>
      <c r="G21" s="30">
        <v>253.25233466666674</v>
      </c>
      <c r="H21" s="30">
        <v>5.21</v>
      </c>
      <c r="I21" s="30">
        <v>6.13</v>
      </c>
      <c r="J21" s="32">
        <v>45.31</v>
      </c>
    </row>
    <row r="22" spans="1:10" ht="15.75" thickBot="1" x14ac:dyDescent="0.3">
      <c r="A22" s="8"/>
      <c r="B22" s="9"/>
      <c r="C22" s="2"/>
      <c r="D22" s="34"/>
      <c r="E22" s="17"/>
      <c r="F22" s="26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80" t="s">
        <v>84</v>
      </c>
      <c r="C1" s="55"/>
      <c r="D1" s="56"/>
      <c r="E1" s="53" t="s">
        <v>22</v>
      </c>
      <c r="F1" s="57"/>
      <c r="G1" s="53"/>
      <c r="H1" s="53"/>
      <c r="I1" s="53" t="s">
        <v>30</v>
      </c>
      <c r="J1" s="58">
        <v>45433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36</v>
      </c>
      <c r="D4" s="126" t="s">
        <v>79</v>
      </c>
      <c r="E4" s="40">
        <v>230</v>
      </c>
      <c r="F4" s="41">
        <v>65.459999999999994</v>
      </c>
      <c r="G4" s="40">
        <v>413.24127599999997</v>
      </c>
      <c r="H4" s="40">
        <v>21.07</v>
      </c>
      <c r="I4" s="40">
        <v>17.100000000000001</v>
      </c>
      <c r="J4" s="42">
        <v>44.08</v>
      </c>
    </row>
    <row r="5" spans="1:10" x14ac:dyDescent="0.25">
      <c r="A5" s="64"/>
      <c r="B5" s="125" t="s">
        <v>15</v>
      </c>
      <c r="C5" s="43" t="s">
        <v>38</v>
      </c>
      <c r="D5" s="44" t="s">
        <v>39</v>
      </c>
      <c r="E5" s="45">
        <v>50</v>
      </c>
      <c r="F5" s="46">
        <v>6.19</v>
      </c>
      <c r="G5" s="45">
        <v>138.43464999999989</v>
      </c>
      <c r="H5" s="45">
        <v>1.97</v>
      </c>
      <c r="I5" s="45">
        <v>6.31</v>
      </c>
      <c r="J5" s="47">
        <v>19.559999999999999</v>
      </c>
    </row>
    <row r="6" spans="1:10" x14ac:dyDescent="0.25">
      <c r="A6" s="64"/>
      <c r="B6" s="66" t="s">
        <v>12</v>
      </c>
      <c r="C6" s="43" t="s">
        <v>32</v>
      </c>
      <c r="D6" s="44" t="s">
        <v>33</v>
      </c>
      <c r="E6" s="45">
        <v>200</v>
      </c>
      <c r="F6" s="46">
        <v>5</v>
      </c>
      <c r="G6" s="45">
        <v>37.802231999999989</v>
      </c>
      <c r="H6" s="45">
        <v>0.08</v>
      </c>
      <c r="I6" s="45">
        <v>0.02</v>
      </c>
      <c r="J6" s="47">
        <v>9.84</v>
      </c>
    </row>
    <row r="7" spans="1:10" x14ac:dyDescent="0.25">
      <c r="A7" s="64"/>
      <c r="B7" s="66" t="s">
        <v>23</v>
      </c>
      <c r="C7" s="43" t="s">
        <v>27</v>
      </c>
      <c r="D7" s="44" t="s">
        <v>28</v>
      </c>
      <c r="E7" s="45">
        <v>30</v>
      </c>
      <c r="F7" s="46">
        <v>1.37</v>
      </c>
      <c r="G7" s="45">
        <v>67.170299999999997</v>
      </c>
      <c r="H7" s="45">
        <v>1.98</v>
      </c>
      <c r="I7" s="45">
        <v>0.2</v>
      </c>
      <c r="J7" s="47">
        <v>14.07</v>
      </c>
    </row>
    <row r="8" spans="1:10" x14ac:dyDescent="0.25">
      <c r="A8" s="64"/>
      <c r="B8" s="66" t="s">
        <v>20</v>
      </c>
      <c r="C8" s="43" t="s">
        <v>27</v>
      </c>
      <c r="D8" s="44" t="s">
        <v>37</v>
      </c>
      <c r="E8" s="45">
        <v>150</v>
      </c>
      <c r="F8" s="46">
        <v>19.5</v>
      </c>
      <c r="G8" s="45">
        <v>73.02</v>
      </c>
      <c r="H8" s="45">
        <v>0.6</v>
      </c>
      <c r="I8" s="45">
        <v>0.6</v>
      </c>
      <c r="J8" s="47">
        <v>17.399999999999999</v>
      </c>
    </row>
    <row r="9" spans="1:10" x14ac:dyDescent="0.25">
      <c r="A9" s="64"/>
      <c r="B9" s="125" t="s">
        <v>23</v>
      </c>
      <c r="C9" s="43" t="s">
        <v>27</v>
      </c>
      <c r="D9" s="44" t="s">
        <v>29</v>
      </c>
      <c r="E9" s="45">
        <v>25</v>
      </c>
      <c r="F9" s="46">
        <v>1.08</v>
      </c>
      <c r="G9" s="45">
        <v>48.344999999999999</v>
      </c>
      <c r="H9" s="45">
        <v>1.65</v>
      </c>
      <c r="I9" s="45">
        <v>0.3</v>
      </c>
      <c r="J9" s="47">
        <v>10.43</v>
      </c>
    </row>
    <row r="10" spans="1:10" x14ac:dyDescent="0.25">
      <c r="A10" s="64"/>
      <c r="B10" s="67"/>
      <c r="C10" s="67"/>
      <c r="D10" s="68"/>
      <c r="E10" s="69"/>
      <c r="F10" s="70">
        <f>SUM(F4:F9)</f>
        <v>98.6</v>
      </c>
      <c r="G10" s="69"/>
      <c r="H10" s="69"/>
      <c r="I10" s="69"/>
      <c r="J10" s="71"/>
    </row>
    <row r="11" spans="1:10" x14ac:dyDescent="0.25">
      <c r="A11" s="64"/>
      <c r="B11" s="67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72"/>
      <c r="B12" s="73"/>
      <c r="C12" s="73"/>
      <c r="D12" s="74"/>
      <c r="E12" s="75"/>
      <c r="F12" s="76"/>
      <c r="G12" s="75"/>
      <c r="H12" s="75"/>
      <c r="I12" s="75"/>
      <c r="J12" s="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54" t="s">
        <v>85</v>
      </c>
      <c r="C1" s="55"/>
      <c r="D1" s="56"/>
      <c r="E1" s="53" t="s">
        <v>22</v>
      </c>
      <c r="F1" s="57"/>
      <c r="G1" s="53"/>
      <c r="H1" s="53"/>
      <c r="I1" s="53" t="s">
        <v>30</v>
      </c>
      <c r="J1" s="58">
        <v>45433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38</v>
      </c>
      <c r="D4" s="39" t="s">
        <v>62</v>
      </c>
      <c r="E4" s="40">
        <v>100</v>
      </c>
      <c r="F4" s="41">
        <v>41.51</v>
      </c>
      <c r="G4" s="40">
        <v>283.9376876</v>
      </c>
      <c r="H4" s="40">
        <v>17.170000000000002</v>
      </c>
      <c r="I4" s="40">
        <v>21.38</v>
      </c>
      <c r="J4" s="42">
        <v>5.68</v>
      </c>
    </row>
    <row r="5" spans="1:10" x14ac:dyDescent="0.25">
      <c r="A5" s="64"/>
      <c r="B5" s="125" t="s">
        <v>15</v>
      </c>
      <c r="C5" s="1"/>
      <c r="D5" s="1"/>
      <c r="E5" s="1"/>
      <c r="F5" s="1"/>
      <c r="G5" s="1"/>
      <c r="H5" s="1"/>
      <c r="I5" s="1"/>
      <c r="J5" s="133"/>
    </row>
    <row r="6" spans="1:10" x14ac:dyDescent="0.25">
      <c r="A6" s="64"/>
      <c r="B6" s="66" t="s">
        <v>12</v>
      </c>
      <c r="C6" s="43" t="s">
        <v>41</v>
      </c>
      <c r="D6" s="44" t="s">
        <v>65</v>
      </c>
      <c r="E6" s="45">
        <v>200</v>
      </c>
      <c r="F6" s="46">
        <v>7.07</v>
      </c>
      <c r="G6" s="45">
        <v>55.735010000000003</v>
      </c>
      <c r="H6" s="45">
        <v>0.24</v>
      </c>
      <c r="I6" s="45">
        <v>0.1</v>
      </c>
      <c r="J6" s="47">
        <v>14.6</v>
      </c>
    </row>
    <row r="7" spans="1:10" x14ac:dyDescent="0.25">
      <c r="A7" s="64"/>
      <c r="B7" s="66" t="s">
        <v>23</v>
      </c>
      <c r="C7" s="43" t="s">
        <v>27</v>
      </c>
      <c r="D7" s="44" t="s">
        <v>29</v>
      </c>
      <c r="E7" s="45">
        <v>25</v>
      </c>
      <c r="F7" s="46">
        <v>1.08</v>
      </c>
      <c r="G7" s="45">
        <v>48.344999999999999</v>
      </c>
      <c r="H7" s="45">
        <v>1.65</v>
      </c>
      <c r="I7" s="45">
        <v>0.3</v>
      </c>
      <c r="J7" s="47">
        <v>10.43</v>
      </c>
    </row>
    <row r="8" spans="1:10" x14ac:dyDescent="0.25">
      <c r="A8" s="64"/>
      <c r="B8" s="66" t="s">
        <v>20</v>
      </c>
      <c r="C8" s="43" t="s">
        <v>38</v>
      </c>
      <c r="D8" s="44" t="s">
        <v>66</v>
      </c>
      <c r="E8" s="45">
        <v>150</v>
      </c>
      <c r="F8" s="46">
        <v>20.57</v>
      </c>
      <c r="G8" s="45">
        <v>55.927500000000002</v>
      </c>
      <c r="H8" s="45">
        <v>1.1299999999999999</v>
      </c>
      <c r="I8" s="45">
        <v>0.26</v>
      </c>
      <c r="J8" s="47">
        <v>12.83</v>
      </c>
    </row>
    <row r="9" spans="1:10" x14ac:dyDescent="0.25">
      <c r="A9" s="64"/>
      <c r="B9" s="125" t="s">
        <v>69</v>
      </c>
      <c r="C9" s="43" t="s">
        <v>27</v>
      </c>
      <c r="D9" s="44" t="s">
        <v>67</v>
      </c>
      <c r="E9" s="45">
        <v>40</v>
      </c>
      <c r="F9" s="46">
        <v>9.26</v>
      </c>
      <c r="G9" s="45">
        <v>168.304</v>
      </c>
      <c r="H9" s="45">
        <v>3</v>
      </c>
      <c r="I9" s="45">
        <v>3.92</v>
      </c>
      <c r="J9" s="47">
        <v>30.68</v>
      </c>
    </row>
    <row r="10" spans="1:10" x14ac:dyDescent="0.25">
      <c r="A10" s="64"/>
      <c r="B10" s="127" t="s">
        <v>40</v>
      </c>
      <c r="C10" s="67" t="s">
        <v>38</v>
      </c>
      <c r="D10" s="68" t="s">
        <v>68</v>
      </c>
      <c r="E10" s="69">
        <v>15</v>
      </c>
      <c r="F10" s="70">
        <v>2.23</v>
      </c>
      <c r="G10" s="69">
        <v>22.434123</v>
      </c>
      <c r="H10" s="69">
        <v>0.42</v>
      </c>
      <c r="I10" s="69">
        <v>1.98</v>
      </c>
      <c r="J10" s="71">
        <v>0.66</v>
      </c>
    </row>
    <row r="11" spans="1:10" ht="15.75" thickBot="1" x14ac:dyDescent="0.3">
      <c r="A11" s="72"/>
      <c r="B11" s="141" t="s">
        <v>18</v>
      </c>
      <c r="C11" s="142" t="s">
        <v>63</v>
      </c>
      <c r="D11" s="74" t="s">
        <v>64</v>
      </c>
      <c r="E11" s="75">
        <v>180</v>
      </c>
      <c r="F11" s="76">
        <v>16.88</v>
      </c>
      <c r="G11" s="75">
        <v>280.55977439999998</v>
      </c>
      <c r="H11" s="75">
        <v>9.9600000000000009</v>
      </c>
      <c r="I11" s="75">
        <v>6.67</v>
      </c>
      <c r="J11" s="77">
        <v>48.24</v>
      </c>
    </row>
    <row r="12" spans="1:10" x14ac:dyDescent="0.25">
      <c r="A12" s="62" t="s">
        <v>13</v>
      </c>
      <c r="B12" s="63" t="s">
        <v>20</v>
      </c>
      <c r="C12" s="78"/>
      <c r="D12" s="39"/>
      <c r="E12" s="40"/>
      <c r="F12" s="41"/>
      <c r="G12" s="40"/>
      <c r="H12" s="40"/>
      <c r="I12" s="40"/>
      <c r="J12" s="42"/>
    </row>
    <row r="13" spans="1:10" x14ac:dyDescent="0.25">
      <c r="A13" s="64"/>
      <c r="B13" s="65"/>
      <c r="C13" s="65"/>
      <c r="D13" s="44"/>
      <c r="E13" s="45"/>
      <c r="F13" s="46"/>
      <c r="G13" s="45"/>
      <c r="H13" s="45"/>
      <c r="I13" s="45"/>
      <c r="J13" s="47"/>
    </row>
    <row r="14" spans="1:10" ht="15.75" thickBot="1" x14ac:dyDescent="0.3">
      <c r="A14" s="72"/>
      <c r="B14" s="73"/>
      <c r="C14" s="73"/>
      <c r="D14" s="74"/>
      <c r="E14" s="75"/>
      <c r="F14" s="76"/>
      <c r="G14" s="75"/>
      <c r="H14" s="75"/>
      <c r="I14" s="75"/>
      <c r="J14" s="77"/>
    </row>
    <row r="15" spans="1:10" ht="30" x14ac:dyDescent="0.25">
      <c r="A15" s="64" t="s">
        <v>14</v>
      </c>
      <c r="B15" s="79" t="s">
        <v>15</v>
      </c>
      <c r="C15" s="48" t="s">
        <v>70</v>
      </c>
      <c r="D15" s="49" t="s">
        <v>80</v>
      </c>
      <c r="E15" s="50">
        <v>100</v>
      </c>
      <c r="F15" s="51">
        <v>7.97</v>
      </c>
      <c r="G15" s="50">
        <v>92.691829999999996</v>
      </c>
      <c r="H15" s="50">
        <v>1.53</v>
      </c>
      <c r="I15" s="50">
        <v>5.96</v>
      </c>
      <c r="J15" s="52">
        <v>9.32</v>
      </c>
    </row>
    <row r="16" spans="1:10" x14ac:dyDescent="0.25">
      <c r="A16" s="64"/>
      <c r="B16" s="66" t="s">
        <v>16</v>
      </c>
      <c r="C16" s="43" t="s">
        <v>72</v>
      </c>
      <c r="D16" s="44" t="s">
        <v>73</v>
      </c>
      <c r="E16" s="45">
        <v>250</v>
      </c>
      <c r="F16" s="46">
        <v>32.5</v>
      </c>
      <c r="G16" s="45">
        <v>126.07837999999998</v>
      </c>
      <c r="H16" s="45">
        <v>2.74</v>
      </c>
      <c r="I16" s="45">
        <v>6.44</v>
      </c>
      <c r="J16" s="47">
        <v>14.56</v>
      </c>
    </row>
    <row r="17" spans="1:10" x14ac:dyDescent="0.25">
      <c r="A17" s="64"/>
      <c r="B17" s="66" t="s">
        <v>17</v>
      </c>
      <c r="C17" s="43" t="s">
        <v>74</v>
      </c>
      <c r="D17" s="44" t="s">
        <v>81</v>
      </c>
      <c r="E17" s="45">
        <v>200</v>
      </c>
      <c r="F17" s="46">
        <v>59.99</v>
      </c>
      <c r="G17" s="45">
        <v>406.59546399999999</v>
      </c>
      <c r="H17" s="45">
        <v>13.13</v>
      </c>
      <c r="I17" s="45">
        <v>26.57</v>
      </c>
      <c r="J17" s="47">
        <v>29.24</v>
      </c>
    </row>
    <row r="18" spans="1:10" x14ac:dyDescent="0.25">
      <c r="A18" s="64"/>
      <c r="B18" s="66" t="s">
        <v>18</v>
      </c>
      <c r="C18" s="43"/>
      <c r="D18" s="44"/>
      <c r="E18" s="45"/>
      <c r="F18" s="46"/>
      <c r="G18" s="45"/>
      <c r="H18" s="45"/>
      <c r="I18" s="45"/>
      <c r="J18" s="47"/>
    </row>
    <row r="19" spans="1:10" x14ac:dyDescent="0.25">
      <c r="A19" s="64"/>
      <c r="B19" s="66" t="s">
        <v>31</v>
      </c>
      <c r="C19" s="43"/>
      <c r="D19" s="44" t="s">
        <v>76</v>
      </c>
      <c r="E19" s="45">
        <v>200</v>
      </c>
      <c r="F19" s="46">
        <v>10.3</v>
      </c>
      <c r="G19" s="45">
        <v>58.532910000000001</v>
      </c>
      <c r="H19" s="45">
        <v>0.14000000000000001</v>
      </c>
      <c r="I19" s="45">
        <v>0.03</v>
      </c>
      <c r="J19" s="47">
        <v>15.19</v>
      </c>
    </row>
    <row r="20" spans="1:10" x14ac:dyDescent="0.25">
      <c r="A20" s="64"/>
      <c r="B20" s="66" t="s">
        <v>24</v>
      </c>
      <c r="C20" s="43" t="s">
        <v>27</v>
      </c>
      <c r="D20" s="44" t="s">
        <v>28</v>
      </c>
      <c r="E20" s="45">
        <v>30</v>
      </c>
      <c r="F20" s="46">
        <v>1.37</v>
      </c>
      <c r="G20" s="45">
        <v>67.170299999999997</v>
      </c>
      <c r="H20" s="45">
        <v>1.98</v>
      </c>
      <c r="I20" s="45">
        <v>0.2</v>
      </c>
      <c r="J20" s="47">
        <v>14.07</v>
      </c>
    </row>
    <row r="21" spans="1:10" x14ac:dyDescent="0.25">
      <c r="A21" s="64"/>
      <c r="B21" s="66" t="s">
        <v>21</v>
      </c>
      <c r="C21" s="43" t="s">
        <v>27</v>
      </c>
      <c r="D21" s="44" t="s">
        <v>29</v>
      </c>
      <c r="E21" s="45">
        <v>25</v>
      </c>
      <c r="F21" s="46">
        <v>1.08</v>
      </c>
      <c r="G21" s="45">
        <v>48.344999999999999</v>
      </c>
      <c r="H21" s="45">
        <v>1.65</v>
      </c>
      <c r="I21" s="45">
        <v>0.3</v>
      </c>
      <c r="J21" s="47">
        <v>10.43</v>
      </c>
    </row>
    <row r="22" spans="1:10" x14ac:dyDescent="0.25">
      <c r="A22" s="64"/>
      <c r="B22" s="127" t="s">
        <v>69</v>
      </c>
      <c r="C22" s="43" t="s">
        <v>77</v>
      </c>
      <c r="D22" s="44" t="s">
        <v>78</v>
      </c>
      <c r="E22" s="45">
        <v>80</v>
      </c>
      <c r="F22" s="46">
        <v>15.79</v>
      </c>
      <c r="G22" s="45">
        <v>253.25233466666674</v>
      </c>
      <c r="H22" s="45">
        <v>5.21</v>
      </c>
      <c r="I22" s="45">
        <v>6.13</v>
      </c>
      <c r="J22" s="47">
        <v>45.31</v>
      </c>
    </row>
    <row r="23" spans="1:10" ht="15.75" thickBot="1" x14ac:dyDescent="0.3">
      <c r="A23" s="72"/>
      <c r="B23" s="73"/>
      <c r="C23" s="73"/>
      <c r="D23" s="74"/>
      <c r="E23" s="75"/>
      <c r="F23" s="76">
        <f>SUM(F15:F22)</f>
        <v>129</v>
      </c>
      <c r="G23" s="75"/>
      <c r="H23" s="75"/>
      <c r="I23" s="75"/>
      <c r="J23" s="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13" sqref="F13:G13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81" t="s">
        <v>0</v>
      </c>
      <c r="B1" s="146" t="s">
        <v>86</v>
      </c>
      <c r="C1" s="147"/>
      <c r="D1" s="148"/>
      <c r="E1" s="81" t="s">
        <v>22</v>
      </c>
      <c r="F1" s="82"/>
      <c r="G1" s="81"/>
      <c r="H1" s="81"/>
      <c r="I1" s="81" t="s">
        <v>30</v>
      </c>
      <c r="J1" s="83">
        <v>45433</v>
      </c>
    </row>
    <row r="2" spans="1:10" ht="15.75" thickBo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.75" thickBot="1" x14ac:dyDescent="0.3">
      <c r="A3" s="84" t="s">
        <v>2</v>
      </c>
      <c r="B3" s="85" t="s">
        <v>3</v>
      </c>
      <c r="C3" s="85" t="s">
        <v>25</v>
      </c>
      <c r="D3" s="85" t="s">
        <v>4</v>
      </c>
      <c r="E3" s="85" t="s">
        <v>26</v>
      </c>
      <c r="F3" s="85" t="s">
        <v>5</v>
      </c>
      <c r="G3" s="85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87" t="s">
        <v>10</v>
      </c>
      <c r="B4" s="88" t="s">
        <v>11</v>
      </c>
      <c r="C4" s="89" t="s">
        <v>43</v>
      </c>
      <c r="D4" s="90" t="s">
        <v>44</v>
      </c>
      <c r="E4" s="91">
        <v>150</v>
      </c>
      <c r="F4" s="92">
        <v>7.89</v>
      </c>
      <c r="G4" s="91">
        <v>142.23301049999998</v>
      </c>
      <c r="H4" s="91">
        <v>4.57</v>
      </c>
      <c r="I4" s="91">
        <v>3.85</v>
      </c>
      <c r="J4" s="93">
        <v>23.84</v>
      </c>
    </row>
    <row r="5" spans="1:10" x14ac:dyDescent="0.25">
      <c r="A5" s="94"/>
      <c r="B5" s="128" t="s">
        <v>15</v>
      </c>
      <c r="C5" s="96" t="s">
        <v>45</v>
      </c>
      <c r="D5" s="97" t="s">
        <v>46</v>
      </c>
      <c r="E5" s="98">
        <v>10</v>
      </c>
      <c r="F5" s="99">
        <v>9.39</v>
      </c>
      <c r="G5" s="98">
        <v>35.06</v>
      </c>
      <c r="H5" s="98">
        <v>2.63</v>
      </c>
      <c r="I5" s="98">
        <v>2.66</v>
      </c>
      <c r="J5" s="100">
        <v>0</v>
      </c>
    </row>
    <row r="6" spans="1:10" x14ac:dyDescent="0.25">
      <c r="A6" s="94"/>
      <c r="B6" s="101" t="s">
        <v>12</v>
      </c>
      <c r="C6" s="102" t="s">
        <v>47</v>
      </c>
      <c r="D6" s="103" t="s">
        <v>48</v>
      </c>
      <c r="E6" s="104">
        <v>200</v>
      </c>
      <c r="F6" s="105">
        <v>3.07</v>
      </c>
      <c r="G6" s="104">
        <v>38.659836097560984</v>
      </c>
      <c r="H6" s="104">
        <v>0.12</v>
      </c>
      <c r="I6" s="104">
        <v>0.02</v>
      </c>
      <c r="J6" s="106">
        <v>9.83</v>
      </c>
    </row>
    <row r="7" spans="1:10" x14ac:dyDescent="0.25">
      <c r="A7" s="94"/>
      <c r="B7" s="101" t="s">
        <v>23</v>
      </c>
      <c r="C7" s="96" t="s">
        <v>27</v>
      </c>
      <c r="D7" s="97" t="s">
        <v>28</v>
      </c>
      <c r="E7" s="98">
        <v>20</v>
      </c>
      <c r="F7" s="99">
        <v>0.91</v>
      </c>
      <c r="G7" s="98">
        <v>44.780199999999994</v>
      </c>
      <c r="H7" s="98">
        <v>1.32</v>
      </c>
      <c r="I7" s="98">
        <v>0.13</v>
      </c>
      <c r="J7" s="100">
        <v>9.3800000000000008</v>
      </c>
    </row>
    <row r="8" spans="1:10" x14ac:dyDescent="0.25">
      <c r="A8" s="94"/>
      <c r="B8" s="101" t="s">
        <v>20</v>
      </c>
      <c r="C8" s="95"/>
      <c r="D8" s="97"/>
      <c r="E8" s="98"/>
      <c r="F8" s="137">
        <f>SUM(F4:F7)</f>
        <v>21.26</v>
      </c>
      <c r="G8" s="98"/>
      <c r="H8" s="98"/>
      <c r="I8" s="98"/>
      <c r="J8" s="100"/>
    </row>
    <row r="9" spans="1:10" x14ac:dyDescent="0.25">
      <c r="A9" s="94"/>
      <c r="B9" s="95"/>
      <c r="C9" s="95"/>
      <c r="D9" s="97"/>
      <c r="E9" s="98"/>
      <c r="F9" s="107"/>
      <c r="G9" s="98"/>
      <c r="H9" s="98"/>
      <c r="I9" s="98"/>
      <c r="J9" s="100"/>
    </row>
    <row r="10" spans="1:10" x14ac:dyDescent="0.25">
      <c r="A10" s="94"/>
      <c r="B10" s="108"/>
      <c r="C10" s="108"/>
      <c r="D10" s="109"/>
      <c r="E10" s="110"/>
      <c r="F10" s="111"/>
      <c r="G10" s="110"/>
      <c r="H10" s="110"/>
      <c r="I10" s="110"/>
      <c r="J10" s="112"/>
    </row>
    <row r="11" spans="1:10" x14ac:dyDescent="0.25">
      <c r="A11" s="94"/>
      <c r="B11" s="108"/>
      <c r="C11" s="108"/>
      <c r="D11" s="109"/>
      <c r="E11" s="110"/>
      <c r="F11" s="111"/>
      <c r="G11" s="110"/>
      <c r="H11" s="110"/>
      <c r="I11" s="110"/>
      <c r="J11" s="112"/>
    </row>
    <row r="12" spans="1:10" ht="15.75" thickBot="1" x14ac:dyDescent="0.3">
      <c r="A12" s="113"/>
      <c r="B12" s="114"/>
      <c r="C12" s="114"/>
      <c r="D12" s="115"/>
      <c r="E12" s="116"/>
      <c r="F12" s="117"/>
      <c r="G12" s="116"/>
      <c r="H12" s="116"/>
      <c r="I12" s="116"/>
      <c r="J12" s="118"/>
    </row>
    <row r="13" spans="1:10" x14ac:dyDescent="0.25">
      <c r="A13" s="87" t="s">
        <v>13</v>
      </c>
      <c r="B13" s="88" t="s">
        <v>20</v>
      </c>
      <c r="C13" s="89" t="s">
        <v>27</v>
      </c>
      <c r="D13" s="90" t="s">
        <v>49</v>
      </c>
      <c r="E13" s="91">
        <v>120</v>
      </c>
      <c r="F13" s="92">
        <v>10.87</v>
      </c>
      <c r="G13" s="91">
        <v>58.415999999999997</v>
      </c>
      <c r="H13" s="91">
        <v>0.48</v>
      </c>
      <c r="I13" s="91">
        <v>0.48</v>
      </c>
      <c r="J13" s="93">
        <v>13.92</v>
      </c>
    </row>
    <row r="14" spans="1:10" x14ac:dyDescent="0.25">
      <c r="A14" s="94"/>
      <c r="B14" s="128"/>
      <c r="C14" s="102"/>
      <c r="D14" s="103"/>
      <c r="E14" s="104"/>
      <c r="F14" s="105"/>
      <c r="G14" s="104"/>
      <c r="H14" s="104"/>
      <c r="I14" s="104"/>
      <c r="J14" s="106"/>
    </row>
    <row r="15" spans="1:10" ht="15.75" thickBot="1" x14ac:dyDescent="0.3">
      <c r="A15" s="94"/>
      <c r="B15" s="108"/>
      <c r="C15" s="108"/>
      <c r="D15" s="109"/>
      <c r="E15" s="110"/>
      <c r="F15" s="121">
        <f>SUM(F13)</f>
        <v>10.87</v>
      </c>
      <c r="G15" s="110"/>
      <c r="H15" s="110"/>
      <c r="I15" s="110"/>
      <c r="J15" s="112"/>
    </row>
    <row r="16" spans="1:10" ht="30" x14ac:dyDescent="0.25">
      <c r="A16" s="131" t="s">
        <v>14</v>
      </c>
      <c r="B16" s="88" t="s">
        <v>15</v>
      </c>
      <c r="C16" s="89" t="s">
        <v>50</v>
      </c>
      <c r="D16" s="90" t="s">
        <v>51</v>
      </c>
      <c r="E16" s="91">
        <v>60</v>
      </c>
      <c r="F16" s="92">
        <v>7.72</v>
      </c>
      <c r="G16" s="91">
        <v>60.576178656000003</v>
      </c>
      <c r="H16" s="91">
        <v>0.84</v>
      </c>
      <c r="I16" s="91">
        <v>3.68</v>
      </c>
      <c r="J16" s="93">
        <v>6.21</v>
      </c>
    </row>
    <row r="17" spans="1:10" x14ac:dyDescent="0.25">
      <c r="A17" s="132"/>
      <c r="B17" s="101" t="s">
        <v>16</v>
      </c>
      <c r="C17" s="96" t="s">
        <v>52</v>
      </c>
      <c r="D17" s="97" t="s">
        <v>53</v>
      </c>
      <c r="E17" s="98">
        <v>180</v>
      </c>
      <c r="F17" s="99">
        <v>5.33</v>
      </c>
      <c r="G17" s="98">
        <v>87.773745600000012</v>
      </c>
      <c r="H17" s="98">
        <v>2.4700000000000002</v>
      </c>
      <c r="I17" s="98">
        <v>3.85</v>
      </c>
      <c r="J17" s="100">
        <v>11.98</v>
      </c>
    </row>
    <row r="18" spans="1:10" x14ac:dyDescent="0.25">
      <c r="A18" s="132"/>
      <c r="B18" s="101" t="s">
        <v>17</v>
      </c>
      <c r="C18" s="96" t="s">
        <v>54</v>
      </c>
      <c r="D18" s="97" t="s">
        <v>55</v>
      </c>
      <c r="E18" s="98">
        <v>80</v>
      </c>
      <c r="F18" s="99">
        <v>31.38</v>
      </c>
      <c r="G18" s="98">
        <v>72.849098800000007</v>
      </c>
      <c r="H18" s="98">
        <v>10.76</v>
      </c>
      <c r="I18" s="98">
        <v>1.98</v>
      </c>
      <c r="J18" s="100">
        <v>3.04</v>
      </c>
    </row>
    <row r="19" spans="1:10" x14ac:dyDescent="0.25">
      <c r="A19" s="132"/>
      <c r="B19" s="101" t="s">
        <v>18</v>
      </c>
      <c r="C19" s="96" t="s">
        <v>56</v>
      </c>
      <c r="D19" s="97" t="s">
        <v>57</v>
      </c>
      <c r="E19" s="98">
        <v>130</v>
      </c>
      <c r="F19" s="99">
        <v>15.5</v>
      </c>
      <c r="G19" s="98">
        <v>171.4408236666668</v>
      </c>
      <c r="H19" s="98">
        <v>4.42</v>
      </c>
      <c r="I19" s="98">
        <v>6.34</v>
      </c>
      <c r="J19" s="100">
        <v>24.6</v>
      </c>
    </row>
    <row r="20" spans="1:10" ht="30" x14ac:dyDescent="0.25">
      <c r="A20" s="132"/>
      <c r="B20" s="101" t="s">
        <v>31</v>
      </c>
      <c r="C20" s="96" t="s">
        <v>58</v>
      </c>
      <c r="D20" s="97" t="s">
        <v>59</v>
      </c>
      <c r="E20" s="98">
        <v>45363</v>
      </c>
      <c r="F20" s="99">
        <v>12.95</v>
      </c>
      <c r="G20" s="98">
        <v>120.01953153153163</v>
      </c>
      <c r="H20" s="98">
        <v>0.41</v>
      </c>
      <c r="I20" s="98">
        <v>0.16</v>
      </c>
      <c r="J20" s="100">
        <v>30.78</v>
      </c>
    </row>
    <row r="21" spans="1:10" x14ac:dyDescent="0.25">
      <c r="A21" s="132"/>
      <c r="B21" s="101" t="s">
        <v>24</v>
      </c>
      <c r="C21" s="96" t="s">
        <v>27</v>
      </c>
      <c r="D21" s="97" t="s">
        <v>29</v>
      </c>
      <c r="E21" s="98">
        <v>50</v>
      </c>
      <c r="F21" s="99">
        <v>2.16</v>
      </c>
      <c r="G21" s="98">
        <v>96.69</v>
      </c>
      <c r="H21" s="98">
        <v>3.3</v>
      </c>
      <c r="I21" s="98">
        <v>0.6</v>
      </c>
      <c r="J21" s="100">
        <v>20.85</v>
      </c>
    </row>
    <row r="22" spans="1:10" x14ac:dyDescent="0.25">
      <c r="A22" s="132"/>
      <c r="B22" s="101" t="s">
        <v>21</v>
      </c>
      <c r="C22" s="1"/>
      <c r="D22" s="1"/>
      <c r="E22" s="1"/>
      <c r="F22" s="1"/>
      <c r="G22" s="1"/>
      <c r="H22" s="1"/>
      <c r="I22" s="1"/>
      <c r="J22" s="133"/>
    </row>
    <row r="23" spans="1:10" x14ac:dyDescent="0.25">
      <c r="A23" s="132"/>
      <c r="B23" s="128" t="s">
        <v>40</v>
      </c>
      <c r="C23" s="95" t="s">
        <v>27</v>
      </c>
      <c r="D23" s="97" t="s">
        <v>42</v>
      </c>
      <c r="E23" s="98">
        <v>10</v>
      </c>
      <c r="F23" s="130">
        <v>1.5</v>
      </c>
      <c r="G23" s="98">
        <v>14.342480000000002</v>
      </c>
      <c r="H23" s="98">
        <v>0.24</v>
      </c>
      <c r="I23" s="98">
        <v>1.32</v>
      </c>
      <c r="J23" s="100">
        <v>0.33</v>
      </c>
    </row>
    <row r="24" spans="1:10" x14ac:dyDescent="0.25">
      <c r="A24" s="132"/>
      <c r="B24" s="128"/>
      <c r="C24" s="95"/>
      <c r="D24" s="97"/>
      <c r="E24" s="98"/>
      <c r="F24" s="99"/>
      <c r="G24" s="98"/>
      <c r="H24" s="98"/>
      <c r="I24" s="98"/>
      <c r="J24" s="100"/>
    </row>
    <row r="25" spans="1:10" ht="15.75" thickBot="1" x14ac:dyDescent="0.3">
      <c r="A25" s="134"/>
      <c r="B25" s="135"/>
      <c r="C25" s="135"/>
      <c r="D25" s="135"/>
      <c r="E25" s="135"/>
      <c r="F25" s="138">
        <f>SUM(F16:F24)</f>
        <v>76.539999999999992</v>
      </c>
      <c r="G25" s="135"/>
      <c r="H25" s="135"/>
      <c r="I25" s="135"/>
      <c r="J25" s="136"/>
    </row>
    <row r="26" spans="1:10" x14ac:dyDescent="0.25">
      <c r="A26" s="94" t="s">
        <v>34</v>
      </c>
      <c r="B26" s="120" t="s">
        <v>35</v>
      </c>
      <c r="C26" s="102"/>
      <c r="D26" s="103"/>
      <c r="E26" s="104"/>
      <c r="F26" s="105"/>
      <c r="G26" s="104"/>
      <c r="H26" s="104"/>
      <c r="I26" s="104"/>
      <c r="J26" s="106"/>
    </row>
    <row r="27" spans="1:10" x14ac:dyDescent="0.25">
      <c r="A27" s="94"/>
      <c r="B27" s="120" t="s">
        <v>31</v>
      </c>
      <c r="C27" s="96" t="s">
        <v>47</v>
      </c>
      <c r="D27" s="97" t="s">
        <v>48</v>
      </c>
      <c r="E27" s="98">
        <v>200</v>
      </c>
      <c r="F27" s="99">
        <v>3.07</v>
      </c>
      <c r="G27" s="98">
        <v>38.659836097560984</v>
      </c>
      <c r="H27" s="98">
        <v>0.12</v>
      </c>
      <c r="I27" s="98">
        <v>0.02</v>
      </c>
      <c r="J27" s="100">
        <v>9.83</v>
      </c>
    </row>
    <row r="28" spans="1:10" x14ac:dyDescent="0.25">
      <c r="A28" s="94"/>
      <c r="B28" s="129" t="s">
        <v>23</v>
      </c>
      <c r="C28" s="122" t="s">
        <v>27</v>
      </c>
      <c r="D28" s="109" t="s">
        <v>28</v>
      </c>
      <c r="E28" s="110">
        <v>60</v>
      </c>
      <c r="F28" s="111">
        <v>2.74</v>
      </c>
      <c r="G28" s="110">
        <v>134.34059999999999</v>
      </c>
      <c r="H28" s="110">
        <v>3.97</v>
      </c>
      <c r="I28" s="110">
        <v>0.39</v>
      </c>
      <c r="J28" s="112">
        <v>28.14</v>
      </c>
    </row>
    <row r="29" spans="1:10" x14ac:dyDescent="0.25">
      <c r="A29" s="94"/>
      <c r="B29" s="129" t="s">
        <v>16</v>
      </c>
      <c r="C29" s="96" t="s">
        <v>60</v>
      </c>
      <c r="D29" s="97" t="s">
        <v>61</v>
      </c>
      <c r="E29" s="98">
        <v>200</v>
      </c>
      <c r="F29" s="139">
        <v>30.1</v>
      </c>
      <c r="G29" s="98">
        <v>281.63846799999999</v>
      </c>
      <c r="H29" s="98">
        <v>19.46</v>
      </c>
      <c r="I29" s="98">
        <v>21.19</v>
      </c>
      <c r="J29" s="100">
        <v>3.39</v>
      </c>
    </row>
    <row r="30" spans="1:10" x14ac:dyDescent="0.25">
      <c r="A30" s="94"/>
      <c r="B30" s="108"/>
      <c r="C30" s="102"/>
      <c r="D30" s="103"/>
      <c r="E30" s="104"/>
      <c r="F30" s="140">
        <f>SUM(F27:F29)</f>
        <v>35.910000000000004</v>
      </c>
      <c r="G30" s="104"/>
      <c r="H30" s="104"/>
      <c r="I30" s="104"/>
      <c r="J30" s="106"/>
    </row>
    <row r="31" spans="1:10" x14ac:dyDescent="0.25">
      <c r="A31" s="94"/>
      <c r="B31" s="108"/>
      <c r="C31" s="122"/>
      <c r="D31" s="109"/>
      <c r="E31" s="110"/>
      <c r="F31" s="121"/>
      <c r="G31" s="110"/>
      <c r="H31" s="110"/>
      <c r="I31" s="110"/>
      <c r="J31" s="112"/>
    </row>
    <row r="32" spans="1:10" ht="15.75" thickBot="1" x14ac:dyDescent="0.3">
      <c r="A32" s="113"/>
      <c r="B32" s="114"/>
      <c r="C32" s="123"/>
      <c r="D32" s="115"/>
      <c r="E32" s="116"/>
      <c r="F32" s="119">
        <f>F30+F25+F15+F8</f>
        <v>144.57999999999998</v>
      </c>
      <c r="G32" s="116"/>
      <c r="H32" s="116"/>
      <c r="I32" s="116"/>
      <c r="J32" s="1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2024-04-18T06:12:45Z</dcterms:modified>
</cp:coreProperties>
</file>